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C20" i="1"/>
  <c r="C21"/>
  <c r="C19"/>
  <c r="C10"/>
  <c r="C15" s="1"/>
  <c r="C22" l="1"/>
</calcChain>
</file>

<file path=xl/sharedStrings.xml><?xml version="1.0" encoding="utf-8"?>
<sst xmlns="http://schemas.openxmlformats.org/spreadsheetml/2006/main" count="18" uniqueCount="17">
  <si>
    <t>REPPS with BASTWICK PARISH COUNCIL</t>
  </si>
  <si>
    <t>Bank Reconciliation</t>
  </si>
  <si>
    <t>Banks</t>
  </si>
  <si>
    <t>£</t>
  </si>
  <si>
    <t>Current Account</t>
  </si>
  <si>
    <t>Deposit Account</t>
  </si>
  <si>
    <t>less unpresented cheques:</t>
  </si>
  <si>
    <t>add uncleared deposits:</t>
  </si>
  <si>
    <t>Cash Book</t>
  </si>
  <si>
    <t>add: Receipts</t>
  </si>
  <si>
    <t>less: Payments</t>
  </si>
  <si>
    <t>Prepared by:</t>
  </si>
  <si>
    <t>Claudia Dickson, Clerk &amp; RFO</t>
  </si>
  <si>
    <t>Financial Year Ending 31 March 2022</t>
  </si>
  <si>
    <t>Opening balance as at 1/4/21</t>
  </si>
  <si>
    <t>Balance per bank statement as at 31/3/22</t>
  </si>
  <si>
    <t>Date:  1st April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</si>
</sst>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1" fillId="0" borderId="0" xfId="0" applyFont="1"/>
    <xf numFmtId="4" fontId="0" fillId="0" borderId="0" xfId="0" applyNumberFormat="1" applyAlignment="1">
      <alignment horizontal="center"/>
    </xf>
    <xf numFmtId="4" fontId="0" fillId="0" borderId="1" xfId="0" applyNumberFormat="1" applyBorder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A34" sqref="A34"/>
    </sheetView>
  </sheetViews>
  <sheetFormatPr defaultRowHeight="15"/>
  <cols>
    <col min="1" max="1" width="40.5703125" bestFit="1" customWidth="1"/>
    <col min="2" max="2" width="9.140625" style="2"/>
    <col min="3" max="3" width="9.85546875" style="2" bestFit="1" customWidth="1"/>
  </cols>
  <sheetData>
    <row r="1" spans="1:3" ht="15.75">
      <c r="A1" s="1" t="s">
        <v>0</v>
      </c>
    </row>
    <row r="3" spans="1:3">
      <c r="A3" s="3" t="s">
        <v>1</v>
      </c>
    </row>
    <row r="4" spans="1:3">
      <c r="A4" t="s">
        <v>13</v>
      </c>
    </row>
    <row r="6" spans="1:3">
      <c r="A6" s="4" t="s">
        <v>2</v>
      </c>
      <c r="B6" s="5" t="s">
        <v>3</v>
      </c>
      <c r="C6" s="5" t="s">
        <v>3</v>
      </c>
    </row>
    <row r="7" spans="1:3">
      <c r="A7" t="s">
        <v>15</v>
      </c>
    </row>
    <row r="8" spans="1:3">
      <c r="A8" t="s">
        <v>4</v>
      </c>
      <c r="B8" s="2">
        <v>857.15</v>
      </c>
    </row>
    <row r="9" spans="1:3">
      <c r="A9" t="s">
        <v>5</v>
      </c>
      <c r="B9" s="2">
        <v>10829.32</v>
      </c>
    </row>
    <row r="10" spans="1:3">
      <c r="C10" s="2">
        <f>SUM(B8:B9)</f>
        <v>11686.47</v>
      </c>
    </row>
    <row r="11" spans="1:3">
      <c r="A11" t="s">
        <v>6</v>
      </c>
    </row>
    <row r="12" spans="1:3">
      <c r="B12" s="2">
        <v>0</v>
      </c>
    </row>
    <row r="13" spans="1:3">
      <c r="A13" t="s">
        <v>7</v>
      </c>
    </row>
    <row r="14" spans="1:3">
      <c r="B14" s="2">
        <v>0</v>
      </c>
    </row>
    <row r="15" spans="1:3" ht="15.75" thickBot="1">
      <c r="C15" s="6">
        <f>SUM(C10:C14)-B12+B14</f>
        <v>11686.47</v>
      </c>
    </row>
    <row r="16" spans="1:3" ht="15.75" thickTop="1"/>
    <row r="18" spans="1:3">
      <c r="A18" s="4" t="s">
        <v>8</v>
      </c>
    </row>
    <row r="19" spans="1:3">
      <c r="A19" t="s">
        <v>14</v>
      </c>
      <c r="C19" s="2">
        <f>1298.22+10828.15</f>
        <v>12126.369999999999</v>
      </c>
    </row>
    <row r="20" spans="1:3">
      <c r="A20" t="s">
        <v>9</v>
      </c>
      <c r="C20" s="2">
        <f>18293.02+6001.17</f>
        <v>24294.190000000002</v>
      </c>
    </row>
    <row r="21" spans="1:3">
      <c r="A21" t="s">
        <v>10</v>
      </c>
      <c r="C21" s="2">
        <f>-18734.09-6000</f>
        <v>-24734.09</v>
      </c>
    </row>
    <row r="22" spans="1:3" ht="15.75" thickBot="1">
      <c r="C22" s="6">
        <f>SUM(C19:C21)</f>
        <v>11686.469999999998</v>
      </c>
    </row>
    <row r="23" spans="1:3" ht="15.75" thickTop="1"/>
    <row r="25" spans="1:3">
      <c r="A25" t="s">
        <v>11</v>
      </c>
    </row>
    <row r="31" spans="1:3">
      <c r="A31" t="s">
        <v>12</v>
      </c>
    </row>
    <row r="33" spans="1:1">
      <c r="A33" t="s">
        <v>16</v>
      </c>
    </row>
  </sheetData>
  <pageMargins left="0.7" right="0.7" top="0.75" bottom="0.75" header="0.3" footer="0.3"/>
  <pageSetup paperSize="9" scale="10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</cp:lastModifiedBy>
  <cp:lastPrinted>2022-04-01T11:25:48Z</cp:lastPrinted>
  <dcterms:created xsi:type="dcterms:W3CDTF">2018-05-11T15:03:01Z</dcterms:created>
  <dcterms:modified xsi:type="dcterms:W3CDTF">2022-04-01T13:56:03Z</dcterms:modified>
</cp:coreProperties>
</file>